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<sst xmlns="http://schemas.openxmlformats.org/spreadsheetml/2006/main" count="18" uniqueCount="18">
  <si>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Tipo actividad</t>
  </si>
  <si>
    <t>Dormir</t>
  </si>
  <si>
    <t>Ligera</t>
  </si>
  <si>
    <t>Moderada</t>
  </si>
  <si>
    <t>Intensa</t>
  </si>
  <si>
    <t>Muy intensa</t>
  </si>
  <si>
    <t>Horas/semana</t>
  </si>
  <si>
    <t>METS</t>
  </si>
  <si>
    <t>Kcal/kg/semana</t>
  </si>
  <si>
    <t>CALCULO DE CONSUMO CALORICO CON 7-PAR DAY</t>
  </si>
  <si>
    <t>Kilocal/kg/semana</t>
  </si>
  <si>
    <t>Peso en Kg</t>
  </si>
  <si>
    <t>Actividad muy intensa: Correr o similares</t>
  </si>
  <si>
    <t>Actividad intensa: Actividad entre las dos categorias anteriores</t>
  </si>
  <si>
    <t>Aclaraciones</t>
  </si>
  <si>
    <t>Actividad moderada: Andar a paso normal (4 km/hora) o similares, no pasear.</t>
  </si>
  <si>
    <t>Kilocal/kilo/dia</t>
  </si>
  <si>
    <t>Kilocal/dia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</si>
</sst>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11"/>
      <name val="Arial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left"/>
    </xf>
    <xf numFmtId="0" fontId="8" fillId="2" borderId="21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" fontId="2" fillId="3" borderId="22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1" fontId="4" fillId="6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99CC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15.28125" style="0" customWidth="1"/>
    <col min="2" max="2" width="17.8515625" style="0" customWidth="1"/>
    <col min="3" max="3" width="14.57421875" style="0" customWidth="1"/>
    <col min="4" max="4" width="12.421875" style="0" customWidth="1"/>
    <col min="5" max="5" width="10.140625" style="0" customWidth="1"/>
  </cols>
  <sheetData>
    <row r="1" spans="1:5" ht="15.75" thickBot="1">
      <c r="A1" s="16" t="s">
        <v>9</v>
      </c>
      <c r="B1" s="17"/>
      <c r="C1" s="17"/>
      <c r="D1" s="17"/>
      <c r="E1" s="18"/>
    </row>
    <row r="2" spans="1:5" ht="14.25">
      <c r="A2" s="3"/>
      <c r="B2" s="4"/>
      <c r="C2" s="4"/>
      <c r="D2" s="4"/>
      <c r="E2" s="5"/>
    </row>
    <row r="3" spans="1:5" ht="12.75">
      <c r="A3" s="30" t="s">
        <v>0</v>
      </c>
      <c r="B3" s="31" t="s">
        <v>6</v>
      </c>
      <c r="C3" s="31" t="s">
        <v>7</v>
      </c>
      <c r="D3" s="33" t="s">
        <v>8</v>
      </c>
      <c r="E3" s="32"/>
    </row>
    <row r="4" spans="1:5" ht="14.25">
      <c r="A4" s="10" t="s">
        <v>1</v>
      </c>
      <c r="B4" s="23">
        <v>49</v>
      </c>
      <c r="C4" s="24">
        <v>1</v>
      </c>
      <c r="D4" s="44">
        <f>+B4*C4</f>
        <v>49</v>
      </c>
      <c r="E4" s="5"/>
    </row>
    <row r="5" spans="1:5" ht="14.25">
      <c r="A5" s="11" t="s">
        <v>2</v>
      </c>
      <c r="B5" s="25">
        <f>+A9-B9</f>
        <v>116</v>
      </c>
      <c r="C5" s="26">
        <v>1.5</v>
      </c>
      <c r="D5" s="45">
        <f>+B5*C5</f>
        <v>174</v>
      </c>
      <c r="E5" s="5"/>
    </row>
    <row r="6" spans="1:5" ht="14.25">
      <c r="A6" s="11" t="s">
        <v>3</v>
      </c>
      <c r="B6" s="23">
        <v>3</v>
      </c>
      <c r="C6" s="26">
        <v>4</v>
      </c>
      <c r="D6" s="45">
        <f>+B6*C6</f>
        <v>12</v>
      </c>
      <c r="E6" s="5"/>
    </row>
    <row r="7" spans="1:5" ht="14.25">
      <c r="A7" s="11" t="s">
        <v>4</v>
      </c>
      <c r="B7" s="23">
        <v>0</v>
      </c>
      <c r="C7" s="26">
        <v>6</v>
      </c>
      <c r="D7" s="45">
        <f>+B7*C7</f>
        <v>0</v>
      </c>
      <c r="E7" s="5"/>
    </row>
    <row r="8" spans="1:5" ht="14.25">
      <c r="A8" s="11" t="s">
        <v>5</v>
      </c>
      <c r="B8" s="23">
        <v>0</v>
      </c>
      <c r="C8" s="26">
        <v>10</v>
      </c>
      <c r="D8" s="45">
        <f>+B8*C8</f>
        <v>0</v>
      </c>
      <c r="E8" s="5"/>
    </row>
    <row r="9" spans="1:7" ht="14.25" hidden="1">
      <c r="A9" s="11">
        <v>168</v>
      </c>
      <c r="B9" s="23">
        <f>+B4+B6+B7+B8</f>
        <v>52</v>
      </c>
      <c r="C9" s="26"/>
      <c r="D9" s="27"/>
      <c r="E9" s="6"/>
      <c r="G9" s="1"/>
    </row>
    <row r="10" spans="1:5" ht="14.25">
      <c r="A10" s="12" t="s">
        <v>11</v>
      </c>
      <c r="B10" s="23">
        <v>87</v>
      </c>
      <c r="C10" s="28"/>
      <c r="D10" s="29"/>
      <c r="E10" s="5"/>
    </row>
    <row r="11" spans="1:5" ht="15" thickBot="1">
      <c r="A11" s="3"/>
      <c r="B11" s="2"/>
      <c r="C11" s="2"/>
      <c r="D11" s="2"/>
      <c r="E11" s="5"/>
    </row>
    <row r="12" spans="1:5" ht="15">
      <c r="A12" s="13" t="s">
        <v>10</v>
      </c>
      <c r="B12" s="19"/>
      <c r="C12" s="19"/>
      <c r="D12" s="46">
        <f>SUM(D4:D10)</f>
        <v>235</v>
      </c>
      <c r="E12" s="5"/>
    </row>
    <row r="13" spans="1:5" ht="15.75" thickBot="1">
      <c r="A13" s="14" t="s">
        <v>16</v>
      </c>
      <c r="B13" s="20"/>
      <c r="C13" s="20"/>
      <c r="D13" s="21">
        <f>+D12/7</f>
        <v>33.57142857142857</v>
      </c>
      <c r="E13" s="5"/>
    </row>
    <row r="14" spans="1:5" ht="15.75" thickBot="1">
      <c r="A14" s="15" t="s">
        <v>17</v>
      </c>
      <c r="B14" s="22"/>
      <c r="C14" s="22"/>
      <c r="D14" s="47">
        <f>+D13*B10</f>
        <v>2920.7142857142853</v>
      </c>
      <c r="E14" s="5"/>
    </row>
    <row r="15" spans="1:5" ht="13.5" thickBot="1">
      <c r="A15" s="8"/>
      <c r="B15" s="9"/>
      <c r="C15" s="9"/>
      <c r="D15" s="9"/>
      <c r="E15" s="7"/>
    </row>
    <row r="17" spans="1:5" ht="12.75">
      <c r="A17" s="34" t="s">
        <v>14</v>
      </c>
      <c r="B17" s="35"/>
      <c r="C17" s="36"/>
      <c r="D17" s="36"/>
      <c r="E17" s="37"/>
    </row>
    <row r="18" spans="1:5" ht="12.75">
      <c r="A18" s="38" t="s">
        <v>15</v>
      </c>
      <c r="B18" s="39"/>
      <c r="C18" s="39"/>
      <c r="D18" s="39"/>
      <c r="E18" s="40"/>
    </row>
    <row r="19" spans="1:5" ht="12.75">
      <c r="A19" s="38" t="s">
        <v>12</v>
      </c>
      <c r="B19" s="39"/>
      <c r="C19" s="39"/>
      <c r="D19" s="39"/>
      <c r="E19" s="40"/>
    </row>
    <row r="20" spans="1:5" ht="12.75">
      <c r="A20" s="41" t="s">
        <v>13</v>
      </c>
      <c r="B20" s="42"/>
      <c r="C20" s="42"/>
      <c r="D20" s="42"/>
      <c r="E20" s="43"/>
    </row>
  </sheetData>
  <sheetProtection sheet="1" objects="1" scenarios="1"/>
  <conditionalFormatting sqref="D14">
    <cfRule type="cellIs" priority="1" dxfId="0" operator="greaterThan" stopIfTrue="1">
      <formula>2500</formula>
    </cfRule>
    <cfRule type="cellIs" priority="2" dxfId="1" operator="between" stopIfTrue="1">
      <formula>2000</formula>
      <formula>2500</formula>
    </cfRule>
    <cfRule type="cellIs" priority="3" dxfId="2" operator="lessThan" stopIfTrue="1">
      <formula>2000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Garcia Ortiz</dc:creator>
  <cp:keywords/>
  <dc:description/>
  <cp:lastModifiedBy>Luis Garcia Ortiz</cp:lastModifiedBy>
  <dcterms:created xsi:type="dcterms:W3CDTF">2008-03-08T12:18:39Z</dcterms:created>
  <dcterms:modified xsi:type="dcterms:W3CDTF">2008-03-13T10:30:31Z</dcterms:modified>
  <cp:category/>
  <cp:version/>
  <cp:contentType/>
  <cp:contentStatus/>
</cp:coreProperties>
</file>